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6"/>
  <workbookPr defaultThemeVersion="124226"/>
  <xr:revisionPtr revIDLastSave="12" documentId="11_35676C57B2062C69AD8BE15DBB6E49409F58070D" xr6:coauthVersionLast="46" xr6:coauthVersionMax="46" xr10:uidLastSave="{4F0ECADC-F2EC-4EA8-AE6C-600919FB4003}"/>
  <bookViews>
    <workbookView xWindow="120" yWindow="90" windowWidth="2073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7" i="1"/>
  <c r="F17" i="1"/>
  <c r="D17" i="1"/>
  <c r="D4" i="1"/>
  <c r="C23" i="1"/>
  <c r="G10" i="1" l="1"/>
  <c r="E4" i="1"/>
  <c r="E10" i="1"/>
  <c r="F4" i="1" l="1"/>
  <c r="F10" i="1"/>
  <c r="G17" i="1" s="1"/>
  <c r="G4" i="1" l="1"/>
</calcChain>
</file>

<file path=xl/sharedStrings.xml><?xml version="1.0" encoding="utf-8"?>
<sst xmlns="http://schemas.openxmlformats.org/spreadsheetml/2006/main" count="25" uniqueCount="25">
  <si>
    <t>Table 17-1 Clearwater County Health Department Central Clinic Cash Budget</t>
  </si>
  <si>
    <t>Nov. 2010</t>
  </si>
  <si>
    <t>Dec. 2010</t>
  </si>
  <si>
    <t>Jan. 2011</t>
  </si>
  <si>
    <t>Feb. 2011</t>
  </si>
  <si>
    <t>Mar. 2011</t>
  </si>
  <si>
    <t>Apr. 2011</t>
  </si>
  <si>
    <t>Insurance Claims Field</t>
  </si>
  <si>
    <t>Beginning Cash</t>
  </si>
  <si>
    <t>Cash Inflows</t>
  </si>
  <si>
    <t xml:space="preserve">    30-day collections</t>
  </si>
  <si>
    <t xml:space="preserve">    60-day collections</t>
  </si>
  <si>
    <t xml:space="preserve">    county appropriation</t>
  </si>
  <si>
    <t xml:space="preserve">    interest earned</t>
  </si>
  <si>
    <t>Total Cash Inflows</t>
  </si>
  <si>
    <t>Cash Outflows</t>
  </si>
  <si>
    <t xml:space="preserve">    rent and utilities</t>
  </si>
  <si>
    <t xml:space="preserve">    salaries and benefits</t>
  </si>
  <si>
    <t xml:space="preserve">    supplies</t>
  </si>
  <si>
    <t xml:space="preserve">    interest paid</t>
  </si>
  <si>
    <t>Total Cash Outflows</t>
  </si>
  <si>
    <t>Net Cash Inflows</t>
  </si>
  <si>
    <t>Ending Cash</t>
  </si>
  <si>
    <t>Minimum Balance</t>
  </si>
  <si>
    <t>Cumulative Net Lending (Borrowing)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</si>
</sst>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1" applyBorder="1"/>
    <xf numFmtId="164" fontId="2" fillId="2" borderId="1" xfId="1" applyNumberFormat="1" applyBorder="1"/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50" zoomScaleNormal="150" workbookViewId="0">
      <selection activeCell="D11" sqref="D11"/>
    </sheetView>
  </sheetViews>
  <sheetFormatPr defaultRowHeight="15"/>
  <cols>
    <col min="1" max="1" width="36" customWidth="1"/>
  </cols>
  <sheetData>
    <row r="1" spans="1:7">
      <c r="A1" s="2" t="s">
        <v>0</v>
      </c>
    </row>
    <row r="2" spans="1: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1" t="s">
        <v>7</v>
      </c>
      <c r="B3" s="1">
        <v>3500</v>
      </c>
      <c r="C3" s="1">
        <v>2875</v>
      </c>
      <c r="D3" s="1">
        <v>4550</v>
      </c>
      <c r="E3" s="1">
        <v>5230</v>
      </c>
      <c r="F3" s="1">
        <v>3750</v>
      </c>
      <c r="G3" s="1">
        <v>3250</v>
      </c>
    </row>
    <row r="4" spans="1:7">
      <c r="A4" s="1" t="s">
        <v>8</v>
      </c>
      <c r="B4" s="1"/>
      <c r="C4" s="1"/>
      <c r="D4" s="1">
        <f>C21</f>
        <v>12500</v>
      </c>
      <c r="E4" s="1">
        <f>D21</f>
        <v>0</v>
      </c>
      <c r="F4" s="1">
        <f t="shared" ref="F4:G4" si="0">E21</f>
        <v>0</v>
      </c>
      <c r="G4" s="1">
        <f t="shared" si="0"/>
        <v>0</v>
      </c>
    </row>
    <row r="5" spans="1:7">
      <c r="A5" s="1" t="s">
        <v>9</v>
      </c>
      <c r="B5" s="1"/>
      <c r="C5" s="1">
        <v>1750</v>
      </c>
      <c r="D5">
        <v>1437.5</v>
      </c>
    </row>
    <row r="6" spans="1:7">
      <c r="A6" s="1" t="s">
        <v>10</v>
      </c>
      <c r="B6" s="1"/>
      <c r="C6" s="1"/>
      <c r="D6" s="3">
        <v>1050</v>
      </c>
      <c r="E6" s="3">
        <v>86250</v>
      </c>
      <c r="F6" s="3"/>
      <c r="G6" s="3"/>
    </row>
    <row r="7" spans="1:7">
      <c r="A7" s="1" t="s">
        <v>11</v>
      </c>
      <c r="B7" s="1"/>
      <c r="C7" s="1"/>
      <c r="D7" s="3"/>
      <c r="E7" s="3">
        <v>525</v>
      </c>
      <c r="F7" s="3">
        <v>431.25</v>
      </c>
      <c r="G7" s="3"/>
    </row>
    <row r="8" spans="1:7">
      <c r="A8" s="1" t="s">
        <v>12</v>
      </c>
      <c r="B8" s="1"/>
      <c r="C8" s="1"/>
      <c r="D8" s="1">
        <v>12500</v>
      </c>
      <c r="E8" s="1">
        <v>12500</v>
      </c>
      <c r="F8" s="1">
        <v>12500</v>
      </c>
      <c r="G8" s="1">
        <v>12500</v>
      </c>
    </row>
    <row r="9" spans="1:7">
      <c r="A9" s="1" t="s">
        <v>13</v>
      </c>
      <c r="B9" s="1"/>
      <c r="C9" s="1"/>
      <c r="D9" s="4"/>
      <c r="E9" s="4"/>
      <c r="F9" s="4"/>
      <c r="G9" s="4"/>
    </row>
    <row r="10" spans="1:7">
      <c r="A10" s="1" t="s">
        <v>14</v>
      </c>
      <c r="B10" s="1"/>
      <c r="C10" s="1"/>
      <c r="D10" s="1">
        <f>SUM(D6:D9)</f>
        <v>13550</v>
      </c>
      <c r="E10" s="1">
        <f>SUM(E6:E9)</f>
        <v>99275</v>
      </c>
      <c r="F10" s="1">
        <f t="shared" ref="F10:G10" si="1">SUM(F6:F9)</f>
        <v>12931.25</v>
      </c>
      <c r="G10" s="1">
        <f t="shared" si="1"/>
        <v>12500</v>
      </c>
    </row>
    <row r="11" spans="1:7">
      <c r="A11" s="1"/>
      <c r="B11" s="1"/>
      <c r="C11" s="1"/>
      <c r="D11" s="1"/>
      <c r="E11" s="1"/>
      <c r="F11" s="1"/>
      <c r="G11" s="1"/>
    </row>
    <row r="12" spans="1:7">
      <c r="A12" s="1" t="s">
        <v>15</v>
      </c>
      <c r="B12" s="1"/>
      <c r="C12" s="1"/>
      <c r="D12" s="1"/>
      <c r="E12" s="1"/>
      <c r="F12" s="1"/>
      <c r="G12" s="1"/>
    </row>
    <row r="13" spans="1:7">
      <c r="A13" s="1" t="s">
        <v>16</v>
      </c>
      <c r="B13" s="1"/>
      <c r="C13" s="1"/>
      <c r="D13" s="1">
        <v>1500</v>
      </c>
      <c r="E13" s="1">
        <v>1500</v>
      </c>
      <c r="F13" s="1">
        <v>1500</v>
      </c>
      <c r="G13" s="1">
        <v>1500</v>
      </c>
    </row>
    <row r="14" spans="1:7">
      <c r="A14" s="1" t="s">
        <v>17</v>
      </c>
      <c r="B14" s="1"/>
      <c r="C14" s="1"/>
      <c r="D14" s="1">
        <v>15400</v>
      </c>
      <c r="E14" s="1">
        <v>15400</v>
      </c>
      <c r="F14" s="1">
        <v>16700</v>
      </c>
      <c r="G14" s="1">
        <v>17800</v>
      </c>
    </row>
    <row r="15" spans="1:7">
      <c r="A15" s="1" t="s">
        <v>18</v>
      </c>
      <c r="B15" s="1"/>
      <c r="D15" s="1">
        <v>2500</v>
      </c>
      <c r="E15" s="1">
        <v>3000</v>
      </c>
      <c r="F15" s="1">
        <v>3400</v>
      </c>
      <c r="G15" s="1">
        <v>4000</v>
      </c>
    </row>
    <row r="16" spans="1:7">
      <c r="A16" s="1" t="s">
        <v>19</v>
      </c>
      <c r="B16" s="1"/>
      <c r="C16" s="1"/>
      <c r="D16" s="3"/>
      <c r="E16" s="3"/>
      <c r="F16" s="3"/>
      <c r="G16" s="3"/>
    </row>
    <row r="17" spans="1:7">
      <c r="A17" s="1" t="s">
        <v>20</v>
      </c>
      <c r="B17" s="1"/>
      <c r="C17" s="1"/>
      <c r="D17" s="1">
        <f>SUM(D13:D16)</f>
        <v>19400</v>
      </c>
      <c r="E17" s="1">
        <f t="shared" ref="E17:G17" si="2">SUM(E13:E16)</f>
        <v>19900</v>
      </c>
      <c r="F17" s="1">
        <f t="shared" si="2"/>
        <v>21600</v>
      </c>
      <c r="G17" s="1">
        <f t="shared" si="2"/>
        <v>23300</v>
      </c>
    </row>
    <row r="18" spans="1:7">
      <c r="A18" s="1"/>
      <c r="B18" s="1"/>
      <c r="C18" s="1"/>
      <c r="D18" s="1"/>
      <c r="E18" s="1"/>
      <c r="F18" s="1"/>
      <c r="G18" s="1"/>
    </row>
    <row r="19" spans="1:7">
      <c r="A19" s="1" t="s">
        <v>21</v>
      </c>
      <c r="B19" s="1"/>
      <c r="C19" s="1"/>
      <c r="D19" s="3"/>
      <c r="E19" s="3"/>
      <c r="F19" s="3"/>
      <c r="G19" s="3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 t="s">
        <v>22</v>
      </c>
      <c r="B21" s="1"/>
      <c r="C21" s="1">
        <v>12500</v>
      </c>
      <c r="D21" s="3"/>
      <c r="E21" s="3"/>
      <c r="F21" s="3"/>
      <c r="G21" s="3"/>
    </row>
    <row r="22" spans="1:7">
      <c r="A22" s="1" t="s">
        <v>23</v>
      </c>
      <c r="B22" s="1"/>
      <c r="C22" s="1">
        <v>3500</v>
      </c>
      <c r="D22" s="1">
        <v>3500</v>
      </c>
      <c r="E22" s="1">
        <v>3500</v>
      </c>
      <c r="F22" s="1">
        <v>3500</v>
      </c>
      <c r="G22" s="1">
        <v>3500</v>
      </c>
    </row>
    <row r="23" spans="1:7">
      <c r="A23" s="1" t="s">
        <v>24</v>
      </c>
      <c r="B23" s="1"/>
      <c r="C23" s="1">
        <f>C21-C22</f>
        <v>9000</v>
      </c>
      <c r="D23" s="3"/>
      <c r="E23" s="3"/>
      <c r="F23" s="3"/>
      <c r="G23" s="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E36209F1BC8747BA00D808A642E5A4" ma:contentTypeVersion="8" ma:contentTypeDescription="Create a new document." ma:contentTypeScope="" ma:versionID="256625ffae55dff481fffbe500a22b48">
  <xsd:schema xmlns:xsd="http://www.w3.org/2001/XMLSchema" xmlns:xs="http://www.w3.org/2001/XMLSchema" xmlns:p="http://schemas.microsoft.com/office/2006/metadata/properties" xmlns:ns2="f8d6ab5b-b3b3-4557-b5e5-f60797e9ac19" targetNamespace="http://schemas.microsoft.com/office/2006/metadata/properties" ma:root="true" ma:fieldsID="3e4898a032af4580eda7758dcea72121" ns2:_="">
    <xsd:import namespace="f8d6ab5b-b3b3-4557-b5e5-f60797e9a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6ab5b-b3b3-4557-b5e5-f60797e9a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9D3864-7D31-41CC-9CCF-B61B201ADEA5}"/>
</file>

<file path=customXml/itemProps2.xml><?xml version="1.0" encoding="utf-8"?>
<ds:datastoreItem xmlns:ds="http://schemas.openxmlformats.org/officeDocument/2006/customXml" ds:itemID="{CE2723A5-69BB-442C-B3A8-8D485F7F8F90}"/>
</file>

<file path=customXml/itemProps3.xml><?xml version="1.0" encoding="utf-8"?>
<ds:datastoreItem xmlns:ds="http://schemas.openxmlformats.org/officeDocument/2006/customXml" ds:itemID="{841FF97F-B550-4CD2-B7A8-1D58CA579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qfang</dc:creator>
  <cp:keywords/>
  <dc:description/>
  <cp:lastModifiedBy>Courtney Britton-Jackson</cp:lastModifiedBy>
  <cp:revision/>
  <dcterms:created xsi:type="dcterms:W3CDTF">2010-11-08T18:22:14Z</dcterms:created>
  <dcterms:modified xsi:type="dcterms:W3CDTF">2021-03-12T21:27:47Z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0x010100EEE36209F1BC8747BA00D808A642E5A4</vt:lpwstr>
  </property>
</Properties>
</file>